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vedenie\2020-2021_projekt GRAMOTNOSTI\OBSTARÁVANIE\VO_chémia\"/>
    </mc:Choice>
  </mc:AlternateContent>
  <bookViews>
    <workbookView xWindow="0" yWindow="1200" windowWidth="28800" windowHeight="117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J55" i="1"/>
  <c r="I55" i="1"/>
  <c r="H55" i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I56" i="1" l="1"/>
  <c r="H56" i="1"/>
  <c r="J56" i="1"/>
</calcChain>
</file>

<file path=xl/sharedStrings.xml><?xml version="1.0" encoding="utf-8"?>
<sst xmlns="http://schemas.openxmlformats.org/spreadsheetml/2006/main" count="105" uniqueCount="69">
  <si>
    <t>MJ</t>
  </si>
  <si>
    <t>ks</t>
  </si>
  <si>
    <t>Suma DPH v EUR</t>
  </si>
  <si>
    <t>NÁVRH UCHÁDZAČA</t>
  </si>
  <si>
    <t>NA PLNENIE KRITÉRIÍ  A CENOVÁ TABUĽKA</t>
  </si>
  <si>
    <t>Základné údaje</t>
  </si>
  <si>
    <t xml:space="preserve">Názov / obchodné meno uchádzača: </t>
  </si>
  <si>
    <t>Adresa sídla /miesta podnikania uchádzača:</t>
  </si>
  <si>
    <t xml:space="preserve">IČO: </t>
  </si>
  <si>
    <t>Ulica č.:</t>
  </si>
  <si>
    <t>PSČ a obec:</t>
  </si>
  <si>
    <t>Celková cena v EUR s DPH</t>
  </si>
  <si>
    <t>Celková cena v EUR bez DPH</t>
  </si>
  <si>
    <r>
      <t xml:space="preserve">Uchádzač vyhlasuje, že </t>
    </r>
    <r>
      <rPr>
        <b/>
        <sz val="11"/>
        <color theme="1"/>
        <rFont val="Times New Roman"/>
        <family val="1"/>
        <charset val="238"/>
      </rPr>
      <t>JE / NIE JE</t>
    </r>
    <r>
      <rPr>
        <sz val="11"/>
        <color theme="1"/>
        <rFont val="Times New Roman"/>
        <family val="1"/>
        <charset val="238"/>
      </rPr>
      <t>* platiteľom DPH.</t>
    </r>
  </si>
  <si>
    <t>Cena za 1ks v EUR bez DPH</t>
  </si>
  <si>
    <t>Cena za 1ks v EUR s DPH</t>
  </si>
  <si>
    <t xml:space="preserve">Kritérium na vyhodnotenie ponúk </t>
  </si>
  <si>
    <t>Najnižšia cena v EUR vrátane DPH za jednotlivú časť zákazky</t>
  </si>
  <si>
    <t>podpis uchádzača/štatutárneho orgánu, resp.</t>
  </si>
  <si>
    <t>*Nehodiace sa  prečiarknuť</t>
  </si>
  <si>
    <t>Cena stanovená za jednotlivú časť zákazky obsahuje všetky náklady súvisiace s predmetom obstarávania v súlade s opisom predmetu zákazky.</t>
  </si>
  <si>
    <t>V súvislosti s touto zákazkou nevzniknú verejnému obstarávateľovi  žiadne iné dodatočné náklady.</t>
  </si>
  <si>
    <t>....................................................................</t>
  </si>
  <si>
    <t>Meno a priezvisko, funkcia</t>
  </si>
  <si>
    <t>osoby splnomocnenie na konanie* za uchdádzača</t>
  </si>
  <si>
    <t>V......................... dňa ............. 2020</t>
  </si>
  <si>
    <t xml:space="preserve">Názov zákazky: „POMÔCKY NA VYUČOVANIE CHÉMIE“
</t>
  </si>
  <si>
    <t>Draslík, tuhý (100 g), 98 %</t>
  </si>
  <si>
    <t>Síra prášková (500 g)</t>
  </si>
  <si>
    <t>Zinok práškový (100 g), 99,9 %</t>
  </si>
  <si>
    <t>Síran meďnatý (500 g), 98 %</t>
  </si>
  <si>
    <t>Jodit draselný (250 g), 99,5 %</t>
  </si>
  <si>
    <t>Karbid vápenatý/Uhličitan vápenatý zrážaný (500 g), 98,5 %</t>
  </si>
  <si>
    <t>Tiosíran sodný (1 000 g), min. 98,0 - 101%</t>
  </si>
  <si>
    <t>Amoniak (1 000 ml), 26 %</t>
  </si>
  <si>
    <t>Peroxid vodíka (1 000 g), 35 %</t>
  </si>
  <si>
    <t>Tetraboritan sodný dekahydrát - Borax (1 000 g), 99,5 %</t>
  </si>
  <si>
    <t>Dusičnan strieborný (50 g), 99,8 %</t>
  </si>
  <si>
    <t>Aminokyselina Glycín (100 g)</t>
  </si>
  <si>
    <t>Chloroform (1 000 ml)</t>
  </si>
  <si>
    <t>Hexakyanoželizitan draselný, čistý (500 g), 98 %</t>
  </si>
  <si>
    <t>Hexakyanoželeznatan draselný, čistý (1 000 g)</t>
  </si>
  <si>
    <t>Pentanol - amylalkohol (1 000 ml), 98,5 %</t>
  </si>
  <si>
    <t>Univerzálne pH papieriky, 0 - 12 pH (100 ks v balení)</t>
  </si>
  <si>
    <t>Farbivo na biologické značenie (240 ml) - 1 x červená, 1 x modrá, 1 x zelená</t>
  </si>
  <si>
    <t>Zápalný drôtik platinový (2 ks v balení)</t>
  </si>
  <si>
    <t>Kyselina chlorovodíková 35% (1 000 ml)</t>
  </si>
  <si>
    <t>Kyselina sírová (1 000 ml), 96 %</t>
  </si>
  <si>
    <t>Zinok granulovaný (100 g), 99,9 %</t>
  </si>
  <si>
    <t>Dusičnan meďnatý (250 g), 99%</t>
  </si>
  <si>
    <t>Hydroxid sodný (500 g), 99 %</t>
  </si>
  <si>
    <t>Oxid meďnatý (100 g), 98 - 99 %</t>
  </si>
  <si>
    <r>
      <t xml:space="preserve">Školské rovnoramenné váhy, </t>
    </r>
    <r>
      <rPr>
        <sz val="11"/>
        <color theme="1"/>
        <rFont val="Times New Roman"/>
        <family val="1"/>
        <charset val="238"/>
      </rPr>
      <t xml:space="preserve">základňa min. 32 x 20 cm, výška min. 32 cm, váživosť min. 500 g, citlivosť min. 10 mg </t>
    </r>
  </si>
  <si>
    <r>
      <rPr>
        <b/>
        <sz val="11"/>
        <color theme="1"/>
        <rFont val="Times New Roman"/>
        <family val="1"/>
        <charset val="238"/>
      </rPr>
      <t xml:space="preserve">Magnetické miešadlo, </t>
    </r>
    <r>
      <rPr>
        <sz val="11"/>
        <color theme="1"/>
        <rFont val="Times New Roman"/>
        <family val="1"/>
        <charset val="238"/>
      </rPr>
      <t>min.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- 25 °C + 70 °C, objem min. 800 ml, rýchlosť min. 15 - 1500 rpm </t>
    </r>
  </si>
  <si>
    <r>
      <rPr>
        <b/>
        <sz val="11"/>
        <color theme="1"/>
        <rFont val="Times New Roman"/>
        <family val="1"/>
        <charset val="238"/>
      </rPr>
      <t xml:space="preserve">Mikropipeta, </t>
    </r>
    <r>
      <rPr>
        <sz val="11"/>
        <color theme="1"/>
        <rFont val="Times New Roman"/>
        <family val="1"/>
        <charset val="238"/>
      </rPr>
      <t>s nastaviteľným objemom, ergonomický dizajn, veľký a prehľadný displej so 4 číslami pre širšie možnosti nastavenia objemu, farebné označenie pre jednoduchú identifikáciu, plne autoklávovateľná (121 °C)</t>
    </r>
  </si>
  <si>
    <r>
      <rPr>
        <b/>
        <sz val="11"/>
        <color theme="1"/>
        <rFont val="Times New Roman"/>
        <family val="1"/>
        <charset val="238"/>
      </rPr>
      <t xml:space="preserve">Nebožiec </t>
    </r>
    <r>
      <rPr>
        <sz val="11"/>
        <color theme="1"/>
        <rFont val="Times New Roman"/>
        <family val="1"/>
        <charset val="238"/>
      </rPr>
      <t xml:space="preserve">8300 05 • 090/120 mm, PH, oceľ </t>
    </r>
  </si>
  <si>
    <r>
      <rPr>
        <b/>
        <sz val="11"/>
        <color theme="1"/>
        <rFont val="Times New Roman"/>
        <family val="1"/>
        <charset val="238"/>
      </rPr>
      <t xml:space="preserve">Kolorimeter (spektrofotometer), BT29i, </t>
    </r>
    <r>
      <rPr>
        <sz val="11"/>
        <color theme="1"/>
        <rFont val="Times New Roman"/>
        <family val="1"/>
        <charset val="238"/>
      </rPr>
      <t xml:space="preserve">na meranie množstva svetla prenášaného cez vzorku roztoku, používa sa na stanovenie koncentrácie roztoku, dodávaný spolu s 10 plastovými kyvetami s viečkami, štyri LED svetelné zdroje emitujúce svetlo rôznych vlnových dĺžok (fialová 430 nm, modrá 470 nm, zelené 565 nm a červené 635 nm), je možné ho pripojiť k interfejsu </t>
    </r>
  </si>
  <si>
    <r>
      <rPr>
        <b/>
        <sz val="11"/>
        <color theme="1"/>
        <rFont val="Times New Roman"/>
        <family val="1"/>
        <charset val="238"/>
      </rPr>
      <t>Titračná banka,</t>
    </r>
    <r>
      <rPr>
        <sz val="11"/>
        <color theme="1"/>
        <rFont val="Times New Roman"/>
        <family val="1"/>
        <charset val="238"/>
      </rPr>
      <t xml:space="preserve"> s plochým dnom, širokohrdlá, vyhrnutý okraj, objem 100 ml, d1 x d2 x h: 64 x 34 x 110 mm   </t>
    </r>
  </si>
  <si>
    <t>balenie</t>
  </si>
  <si>
    <t>Por. č.</t>
  </si>
  <si>
    <r>
      <rPr>
        <b/>
        <sz val="11"/>
        <color theme="1"/>
        <rFont val="Times New Roman"/>
        <family val="1"/>
        <charset val="238"/>
      </rPr>
      <t xml:space="preserve">Sada závaží 1 g – 1 000 g, </t>
    </r>
    <r>
      <rPr>
        <sz val="11"/>
        <color theme="1"/>
        <rFont val="Times New Roman"/>
        <family val="1"/>
        <charset val="238"/>
      </rPr>
      <t xml:space="preserve">trinásť-dielna sada mosadzných závaží v úložnej skrinke:  1×1 g, 2×2 g, 1×5 g, 1×10 g, 2×20 g, 1×50 g, 1×100 g, 2×200 g, 1×500 g, 1×1 000 g </t>
    </r>
  </si>
  <si>
    <r>
      <rPr>
        <b/>
        <sz val="11"/>
        <color theme="1"/>
        <rFont val="Times New Roman"/>
        <family val="1"/>
        <charset val="238"/>
      </rPr>
      <t xml:space="preserve">Sklenená vaňa (hranatá), </t>
    </r>
    <r>
      <rPr>
        <sz val="11"/>
        <color theme="1"/>
        <rFont val="Times New Roman"/>
        <family val="1"/>
        <charset val="238"/>
      </rPr>
      <t>sodnodraselné sklo,                                          v x š x d: 220 x 180 x 250 mm</t>
    </r>
  </si>
  <si>
    <r>
      <rPr>
        <b/>
        <sz val="11"/>
        <rFont val="Times New Roman"/>
        <family val="1"/>
        <charset val="238"/>
      </rPr>
      <t xml:space="preserve">Dóza na mikroskla, </t>
    </r>
    <r>
      <rPr>
        <sz val="11"/>
        <rFont val="Times New Roman"/>
        <family val="1"/>
        <charset val="238"/>
      </rPr>
      <t xml:space="preserve">obdĺžniková, komplet s viečkom, rozmer min. 40 x 20 x 84 mm </t>
    </r>
  </si>
  <si>
    <t>SPOLU</t>
  </si>
  <si>
    <t>x</t>
  </si>
  <si>
    <t>Špecifikácia</t>
  </si>
  <si>
    <t>Počet MJ</t>
  </si>
  <si>
    <t>Príloha č. 2</t>
  </si>
  <si>
    <r>
      <t xml:space="preserve">Ochranné rukavice latexové (balenie = 100 ks); </t>
    </r>
    <r>
      <rPr>
        <sz val="11"/>
        <color theme="1"/>
        <rFont val="Times New Roman"/>
        <family val="1"/>
        <charset val="238"/>
      </rPr>
      <t xml:space="preserve">veľkosť M - 5 balení + veľkosť L - 5 balení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</si>
</sst>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2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right" vertical="center"/>
      <protection locked="0"/>
    </xf>
    <xf numFmtId="2" fontId="3" fillId="0" borderId="18" xfId="0" applyNumberFormat="1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0</xdr:row>
      <xdr:rowOff>47625</xdr:rowOff>
    </xdr:from>
    <xdr:to>
      <xdr:col>7</xdr:col>
      <xdr:colOff>542925</xdr:colOff>
      <xdr:row>4</xdr:row>
      <xdr:rowOff>85725</xdr:rowOff>
    </xdr:to>
    <xdr:pic>
      <xdr:nvPicPr>
        <xdr:cNvPr id="3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7625"/>
          <a:ext cx="5753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5"/>
  <sheetViews>
    <sheetView tabSelected="1" zoomScaleNormal="100" workbookViewId="0">
      <selection activeCell="A56" sqref="A56:D56"/>
    </sheetView>
  </sheetViews>
  <sheetFormatPr defaultRowHeight="15" x14ac:dyDescent="0.25"/>
  <cols>
    <col min="1" max="1" width="4.7109375" style="2" customWidth="1"/>
    <col min="2" max="2" width="56.140625" style="3" customWidth="1"/>
    <col min="3" max="3" width="6.85546875" style="4" customWidth="1"/>
    <col min="4" max="4" width="6.85546875" style="5" customWidth="1"/>
    <col min="5" max="5" width="10.140625" style="2" customWidth="1"/>
    <col min="6" max="6" width="9.140625" style="2" customWidth="1"/>
    <col min="7" max="7" width="10" style="2" customWidth="1"/>
    <col min="8" max="8" width="11.42578125" style="2" customWidth="1"/>
    <col min="9" max="9" width="9.140625" style="2"/>
    <col min="10" max="10" width="11.42578125" style="2" customWidth="1"/>
    <col min="11" max="16384" width="9.140625" style="2"/>
  </cols>
  <sheetData>
    <row r="5" spans="1:10" x14ac:dyDescent="0.25">
      <c r="J5" s="59" t="s">
        <v>67</v>
      </c>
    </row>
    <row r="6" spans="1:10" s="1" customFormat="1" ht="18.75" customHeight="1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1" customFormat="1" ht="18.75" customHeight="1" x14ac:dyDescent="0.2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8.25" customHeight="1" x14ac:dyDescent="0.25"/>
    <row r="9" spans="1:10" x14ac:dyDescent="0.25">
      <c r="A9" s="64" t="s">
        <v>26</v>
      </c>
      <c r="B9" s="65"/>
      <c r="C9" s="65"/>
      <c r="D9" s="65"/>
      <c r="E9" s="65"/>
      <c r="F9" s="65"/>
      <c r="G9" s="65"/>
      <c r="H9" s="65"/>
      <c r="I9" s="65"/>
      <c r="J9" s="65"/>
    </row>
    <row r="11" spans="1:10" ht="18.75" customHeight="1" x14ac:dyDescent="0.25">
      <c r="A11" s="6" t="s">
        <v>5</v>
      </c>
    </row>
    <row r="12" spans="1:10" ht="18.75" customHeight="1" x14ac:dyDescent="0.25">
      <c r="A12" s="6" t="s">
        <v>6</v>
      </c>
    </row>
    <row r="13" spans="1:10" ht="18.75" customHeight="1" x14ac:dyDescent="0.25">
      <c r="A13" s="6" t="s">
        <v>7</v>
      </c>
    </row>
    <row r="14" spans="1:10" ht="18.75" customHeight="1" x14ac:dyDescent="0.25">
      <c r="A14" s="6" t="s">
        <v>8</v>
      </c>
    </row>
    <row r="15" spans="1:10" ht="18.75" customHeight="1" x14ac:dyDescent="0.25">
      <c r="A15" s="6" t="s">
        <v>9</v>
      </c>
    </row>
    <row r="16" spans="1:10" ht="18.75" customHeight="1" x14ac:dyDescent="0.25">
      <c r="A16" s="6" t="s">
        <v>10</v>
      </c>
    </row>
    <row r="17" spans="1:10" ht="18.75" customHeight="1" x14ac:dyDescent="0.3">
      <c r="A17" s="6" t="s">
        <v>13</v>
      </c>
      <c r="B17" s="7"/>
    </row>
    <row r="18" spans="1:10" s="8" customFormat="1" ht="19.5" thickBot="1" x14ac:dyDescent="0.35">
      <c r="C18" s="9"/>
      <c r="D18" s="10"/>
      <c r="E18" s="11"/>
      <c r="F18" s="11"/>
    </row>
    <row r="19" spans="1:10" ht="15" customHeight="1" x14ac:dyDescent="0.25">
      <c r="A19" s="70" t="s">
        <v>59</v>
      </c>
      <c r="B19" s="72" t="s">
        <v>65</v>
      </c>
      <c r="C19" s="72" t="s">
        <v>0</v>
      </c>
      <c r="D19" s="74" t="s">
        <v>66</v>
      </c>
      <c r="E19" s="66" t="s">
        <v>14</v>
      </c>
      <c r="F19" s="68" t="s">
        <v>2</v>
      </c>
      <c r="G19" s="68" t="s">
        <v>15</v>
      </c>
      <c r="H19" s="68" t="s">
        <v>12</v>
      </c>
      <c r="I19" s="68" t="s">
        <v>2</v>
      </c>
      <c r="J19" s="61" t="s">
        <v>11</v>
      </c>
    </row>
    <row r="20" spans="1:10" ht="33.75" customHeight="1" thickBot="1" x14ac:dyDescent="0.3">
      <c r="A20" s="71"/>
      <c r="B20" s="73"/>
      <c r="C20" s="73"/>
      <c r="D20" s="75"/>
      <c r="E20" s="67"/>
      <c r="F20" s="69"/>
      <c r="G20" s="69"/>
      <c r="H20" s="69"/>
      <c r="I20" s="69"/>
      <c r="J20" s="62"/>
    </row>
    <row r="21" spans="1:10" ht="30" x14ac:dyDescent="0.25">
      <c r="A21" s="23">
        <v>1</v>
      </c>
      <c r="B21" s="33" t="s">
        <v>52</v>
      </c>
      <c r="C21" s="24" t="s">
        <v>1</v>
      </c>
      <c r="D21" s="55">
        <v>1</v>
      </c>
      <c r="E21" s="51"/>
      <c r="F21" s="12"/>
      <c r="G21" s="12"/>
      <c r="H21" s="13">
        <f>D21*E21</f>
        <v>0</v>
      </c>
      <c r="I21" s="13">
        <f>D21*F21</f>
        <v>0</v>
      </c>
      <c r="J21" s="14">
        <f>D21*G21</f>
        <v>0</v>
      </c>
    </row>
    <row r="22" spans="1:10" ht="45" x14ac:dyDescent="0.25">
      <c r="A22" s="25">
        <v>2</v>
      </c>
      <c r="B22" s="34" t="s">
        <v>60</v>
      </c>
      <c r="C22" s="26" t="s">
        <v>1</v>
      </c>
      <c r="D22" s="56">
        <v>1</v>
      </c>
      <c r="E22" s="52"/>
      <c r="F22" s="15"/>
      <c r="G22" s="15"/>
      <c r="H22" s="16">
        <f t="shared" ref="H22:H54" si="0">D22*E22</f>
        <v>0</v>
      </c>
      <c r="I22" s="16">
        <f t="shared" ref="I22:I54" si="1">D22*F22</f>
        <v>0</v>
      </c>
      <c r="J22" s="17">
        <f t="shared" ref="J22:J54" si="2">D22*G22</f>
        <v>0</v>
      </c>
    </row>
    <row r="23" spans="1:10" ht="30" x14ac:dyDescent="0.25">
      <c r="A23" s="25">
        <v>3</v>
      </c>
      <c r="B23" s="34" t="s">
        <v>61</v>
      </c>
      <c r="C23" s="26" t="s">
        <v>1</v>
      </c>
      <c r="D23" s="56">
        <v>5</v>
      </c>
      <c r="E23" s="52"/>
      <c r="F23" s="15"/>
      <c r="G23" s="15"/>
      <c r="H23" s="16">
        <f t="shared" si="0"/>
        <v>0</v>
      </c>
      <c r="I23" s="16">
        <f t="shared" si="1"/>
        <v>0</v>
      </c>
      <c r="J23" s="17">
        <f t="shared" si="2"/>
        <v>0</v>
      </c>
    </row>
    <row r="24" spans="1:10" ht="30" x14ac:dyDescent="0.25">
      <c r="A24" s="25">
        <v>4</v>
      </c>
      <c r="B24" s="34" t="s">
        <v>53</v>
      </c>
      <c r="C24" s="26" t="s">
        <v>1</v>
      </c>
      <c r="D24" s="56">
        <v>2</v>
      </c>
      <c r="E24" s="52"/>
      <c r="F24" s="15"/>
      <c r="G24" s="15"/>
      <c r="H24" s="16">
        <f t="shared" si="0"/>
        <v>0</v>
      </c>
      <c r="I24" s="16">
        <f t="shared" si="1"/>
        <v>0</v>
      </c>
      <c r="J24" s="17">
        <f t="shared" si="2"/>
        <v>0</v>
      </c>
    </row>
    <row r="25" spans="1:10" ht="30" x14ac:dyDescent="0.25">
      <c r="A25" s="25">
        <v>5</v>
      </c>
      <c r="B25" s="35" t="s">
        <v>62</v>
      </c>
      <c r="C25" s="26" t="s">
        <v>1</v>
      </c>
      <c r="D25" s="56">
        <v>2</v>
      </c>
      <c r="E25" s="52"/>
      <c r="F25" s="15"/>
      <c r="G25" s="15"/>
      <c r="H25" s="16">
        <f t="shared" si="0"/>
        <v>0</v>
      </c>
      <c r="I25" s="16">
        <f t="shared" si="1"/>
        <v>0</v>
      </c>
      <c r="J25" s="17">
        <f t="shared" si="2"/>
        <v>0</v>
      </c>
    </row>
    <row r="26" spans="1:10" ht="60" x14ac:dyDescent="0.25">
      <c r="A26" s="25">
        <v>6</v>
      </c>
      <c r="B26" s="34" t="s">
        <v>54</v>
      </c>
      <c r="C26" s="26" t="s">
        <v>1</v>
      </c>
      <c r="D26" s="56">
        <v>2</v>
      </c>
      <c r="E26" s="52"/>
      <c r="F26" s="15"/>
      <c r="G26" s="15"/>
      <c r="H26" s="16">
        <f t="shared" si="0"/>
        <v>0</v>
      </c>
      <c r="I26" s="16">
        <f t="shared" si="1"/>
        <v>0</v>
      </c>
      <c r="J26" s="17">
        <f t="shared" si="2"/>
        <v>0</v>
      </c>
    </row>
    <row r="27" spans="1:10" x14ac:dyDescent="0.25">
      <c r="A27" s="25">
        <v>7</v>
      </c>
      <c r="B27" s="34" t="s">
        <v>55</v>
      </c>
      <c r="C27" s="26" t="s">
        <v>1</v>
      </c>
      <c r="D27" s="56">
        <v>3</v>
      </c>
      <c r="E27" s="52"/>
      <c r="F27" s="15"/>
      <c r="G27" s="15"/>
      <c r="H27" s="16">
        <f t="shared" si="0"/>
        <v>0</v>
      </c>
      <c r="I27" s="16">
        <f t="shared" si="1"/>
        <v>0</v>
      </c>
      <c r="J27" s="17">
        <f t="shared" si="2"/>
        <v>0</v>
      </c>
    </row>
    <row r="28" spans="1:10" ht="92.25" customHeight="1" x14ac:dyDescent="0.25">
      <c r="A28" s="25">
        <v>8</v>
      </c>
      <c r="B28" s="34" t="s">
        <v>56</v>
      </c>
      <c r="C28" s="26" t="s">
        <v>1</v>
      </c>
      <c r="D28" s="56">
        <v>1</v>
      </c>
      <c r="E28" s="52"/>
      <c r="F28" s="15"/>
      <c r="G28" s="15"/>
      <c r="H28" s="16">
        <f t="shared" si="0"/>
        <v>0</v>
      </c>
      <c r="I28" s="16">
        <f t="shared" si="1"/>
        <v>0</v>
      </c>
      <c r="J28" s="17">
        <f t="shared" si="2"/>
        <v>0</v>
      </c>
    </row>
    <row r="29" spans="1:10" ht="30" x14ac:dyDescent="0.25">
      <c r="A29" s="25">
        <v>9</v>
      </c>
      <c r="B29" s="34" t="s">
        <v>57</v>
      </c>
      <c r="C29" s="26" t="s">
        <v>1</v>
      </c>
      <c r="D29" s="56">
        <v>5</v>
      </c>
      <c r="E29" s="52"/>
      <c r="F29" s="15"/>
      <c r="G29" s="15"/>
      <c r="H29" s="16">
        <f t="shared" si="0"/>
        <v>0</v>
      </c>
      <c r="I29" s="16">
        <f t="shared" si="1"/>
        <v>0</v>
      </c>
      <c r="J29" s="17">
        <f t="shared" si="2"/>
        <v>0</v>
      </c>
    </row>
    <row r="30" spans="1:10" ht="30" x14ac:dyDescent="0.25">
      <c r="A30" s="25">
        <v>10</v>
      </c>
      <c r="B30" s="36" t="s">
        <v>68</v>
      </c>
      <c r="C30" s="26" t="s">
        <v>58</v>
      </c>
      <c r="D30" s="56">
        <v>10</v>
      </c>
      <c r="E30" s="52"/>
      <c r="F30" s="15"/>
      <c r="G30" s="15"/>
      <c r="H30" s="16">
        <f t="shared" si="0"/>
        <v>0</v>
      </c>
      <c r="I30" s="16">
        <f t="shared" si="1"/>
        <v>0</v>
      </c>
      <c r="J30" s="17">
        <f t="shared" si="2"/>
        <v>0</v>
      </c>
    </row>
    <row r="31" spans="1:10" x14ac:dyDescent="0.25">
      <c r="A31" s="25">
        <v>11</v>
      </c>
      <c r="B31" s="36" t="s">
        <v>27</v>
      </c>
      <c r="C31" s="26" t="s">
        <v>1</v>
      </c>
      <c r="D31" s="56">
        <v>1</v>
      </c>
      <c r="E31" s="52"/>
      <c r="F31" s="15"/>
      <c r="G31" s="15"/>
      <c r="H31" s="16">
        <f t="shared" si="0"/>
        <v>0</v>
      </c>
      <c r="I31" s="16">
        <f t="shared" si="1"/>
        <v>0</v>
      </c>
      <c r="J31" s="17">
        <f t="shared" si="2"/>
        <v>0</v>
      </c>
    </row>
    <row r="32" spans="1:10" x14ac:dyDescent="0.25">
      <c r="A32" s="25">
        <v>12</v>
      </c>
      <c r="B32" s="36" t="s">
        <v>28</v>
      </c>
      <c r="C32" s="26" t="s">
        <v>1</v>
      </c>
      <c r="D32" s="56">
        <v>2</v>
      </c>
      <c r="E32" s="52"/>
      <c r="F32" s="15"/>
      <c r="G32" s="15"/>
      <c r="H32" s="16">
        <f t="shared" si="0"/>
        <v>0</v>
      </c>
      <c r="I32" s="16">
        <f t="shared" si="1"/>
        <v>0</v>
      </c>
      <c r="J32" s="17">
        <f t="shared" si="2"/>
        <v>0</v>
      </c>
    </row>
    <row r="33" spans="1:10" x14ac:dyDescent="0.25">
      <c r="A33" s="25">
        <v>13</v>
      </c>
      <c r="B33" s="36" t="s">
        <v>29</v>
      </c>
      <c r="C33" s="26" t="s">
        <v>1</v>
      </c>
      <c r="D33" s="56">
        <v>3</v>
      </c>
      <c r="E33" s="52"/>
      <c r="F33" s="15"/>
      <c r="G33" s="15"/>
      <c r="H33" s="16">
        <f t="shared" si="0"/>
        <v>0</v>
      </c>
      <c r="I33" s="16">
        <f t="shared" si="1"/>
        <v>0</v>
      </c>
      <c r="J33" s="17">
        <f t="shared" si="2"/>
        <v>0</v>
      </c>
    </row>
    <row r="34" spans="1:10" x14ac:dyDescent="0.25">
      <c r="A34" s="25">
        <v>14</v>
      </c>
      <c r="B34" s="36" t="s">
        <v>30</v>
      </c>
      <c r="C34" s="26" t="s">
        <v>1</v>
      </c>
      <c r="D34" s="56">
        <v>2</v>
      </c>
      <c r="E34" s="52"/>
      <c r="F34" s="15"/>
      <c r="G34" s="15"/>
      <c r="H34" s="16">
        <f t="shared" si="0"/>
        <v>0</v>
      </c>
      <c r="I34" s="16">
        <f t="shared" si="1"/>
        <v>0</v>
      </c>
      <c r="J34" s="17">
        <f t="shared" si="2"/>
        <v>0</v>
      </c>
    </row>
    <row r="35" spans="1:10" x14ac:dyDescent="0.25">
      <c r="A35" s="25">
        <v>15</v>
      </c>
      <c r="B35" s="36" t="s">
        <v>31</v>
      </c>
      <c r="C35" s="26" t="s">
        <v>1</v>
      </c>
      <c r="D35" s="56">
        <v>2</v>
      </c>
      <c r="E35" s="52"/>
      <c r="F35" s="15"/>
      <c r="G35" s="15"/>
      <c r="H35" s="16">
        <f t="shared" si="0"/>
        <v>0</v>
      </c>
      <c r="I35" s="16">
        <f t="shared" si="1"/>
        <v>0</v>
      </c>
      <c r="J35" s="17">
        <f t="shared" si="2"/>
        <v>0</v>
      </c>
    </row>
    <row r="36" spans="1:10" ht="15" customHeight="1" x14ac:dyDescent="0.25">
      <c r="A36" s="25">
        <v>16</v>
      </c>
      <c r="B36" s="36" t="s">
        <v>32</v>
      </c>
      <c r="C36" s="26" t="s">
        <v>1</v>
      </c>
      <c r="D36" s="56">
        <v>1</v>
      </c>
      <c r="E36" s="52"/>
      <c r="F36" s="15"/>
      <c r="G36" s="15"/>
      <c r="H36" s="16">
        <f t="shared" si="0"/>
        <v>0</v>
      </c>
      <c r="I36" s="16">
        <f t="shared" si="1"/>
        <v>0</v>
      </c>
      <c r="J36" s="17">
        <f t="shared" si="2"/>
        <v>0</v>
      </c>
    </row>
    <row r="37" spans="1:10" ht="15" customHeight="1" x14ac:dyDescent="0.25">
      <c r="A37" s="25">
        <v>17</v>
      </c>
      <c r="B37" s="36" t="s">
        <v>33</v>
      </c>
      <c r="C37" s="26" t="s">
        <v>1</v>
      </c>
      <c r="D37" s="56">
        <v>1</v>
      </c>
      <c r="E37" s="52"/>
      <c r="F37" s="15"/>
      <c r="G37" s="15"/>
      <c r="H37" s="16">
        <f t="shared" si="0"/>
        <v>0</v>
      </c>
      <c r="I37" s="16">
        <f t="shared" si="1"/>
        <v>0</v>
      </c>
      <c r="J37" s="17">
        <f t="shared" si="2"/>
        <v>0</v>
      </c>
    </row>
    <row r="38" spans="1:10" x14ac:dyDescent="0.25">
      <c r="A38" s="25">
        <v>18</v>
      </c>
      <c r="B38" s="36" t="s">
        <v>34</v>
      </c>
      <c r="C38" s="26" t="s">
        <v>1</v>
      </c>
      <c r="D38" s="56">
        <v>1</v>
      </c>
      <c r="E38" s="52"/>
      <c r="F38" s="15"/>
      <c r="G38" s="15"/>
      <c r="H38" s="16">
        <f t="shared" si="0"/>
        <v>0</v>
      </c>
      <c r="I38" s="16">
        <f t="shared" si="1"/>
        <v>0</v>
      </c>
      <c r="J38" s="17">
        <f t="shared" si="2"/>
        <v>0</v>
      </c>
    </row>
    <row r="39" spans="1:10" x14ac:dyDescent="0.25">
      <c r="A39" s="25">
        <v>19</v>
      </c>
      <c r="B39" s="36" t="s">
        <v>35</v>
      </c>
      <c r="C39" s="26" t="s">
        <v>1</v>
      </c>
      <c r="D39" s="57">
        <v>1</v>
      </c>
      <c r="E39" s="52"/>
      <c r="F39" s="15"/>
      <c r="G39" s="15"/>
      <c r="H39" s="16">
        <f t="shared" si="0"/>
        <v>0</v>
      </c>
      <c r="I39" s="16">
        <f t="shared" si="1"/>
        <v>0</v>
      </c>
      <c r="J39" s="17">
        <f t="shared" si="2"/>
        <v>0</v>
      </c>
    </row>
    <row r="40" spans="1:10" ht="16.5" customHeight="1" x14ac:dyDescent="0.25">
      <c r="A40" s="25">
        <v>20</v>
      </c>
      <c r="B40" s="36" t="s">
        <v>36</v>
      </c>
      <c r="C40" s="26" t="s">
        <v>1</v>
      </c>
      <c r="D40" s="57">
        <v>1</v>
      </c>
      <c r="E40" s="52"/>
      <c r="F40" s="15"/>
      <c r="G40" s="15"/>
      <c r="H40" s="16">
        <f t="shared" si="0"/>
        <v>0</v>
      </c>
      <c r="I40" s="16">
        <f t="shared" si="1"/>
        <v>0</v>
      </c>
      <c r="J40" s="17">
        <f t="shared" si="2"/>
        <v>0</v>
      </c>
    </row>
    <row r="41" spans="1:10" x14ac:dyDescent="0.25">
      <c r="A41" s="25">
        <v>21</v>
      </c>
      <c r="B41" s="37" t="s">
        <v>37</v>
      </c>
      <c r="C41" s="26" t="s">
        <v>1</v>
      </c>
      <c r="D41" s="57">
        <v>2</v>
      </c>
      <c r="E41" s="52"/>
      <c r="F41" s="15"/>
      <c r="G41" s="15"/>
      <c r="H41" s="16">
        <f t="shared" si="0"/>
        <v>0</v>
      </c>
      <c r="I41" s="16">
        <f t="shared" si="1"/>
        <v>0</v>
      </c>
      <c r="J41" s="17">
        <f t="shared" si="2"/>
        <v>0</v>
      </c>
    </row>
    <row r="42" spans="1:10" x14ac:dyDescent="0.25">
      <c r="A42" s="79">
        <v>22</v>
      </c>
      <c r="B42" s="38" t="s">
        <v>38</v>
      </c>
      <c r="C42" s="26" t="s">
        <v>1</v>
      </c>
      <c r="D42" s="57">
        <v>1</v>
      </c>
      <c r="E42" s="52"/>
      <c r="F42" s="15"/>
      <c r="G42" s="15"/>
      <c r="H42" s="16">
        <f t="shared" si="0"/>
        <v>0</v>
      </c>
      <c r="I42" s="16">
        <f t="shared" si="1"/>
        <v>0</v>
      </c>
      <c r="J42" s="17">
        <f t="shared" si="2"/>
        <v>0</v>
      </c>
    </row>
    <row r="43" spans="1:10" x14ac:dyDescent="0.25">
      <c r="A43" s="25">
        <v>23</v>
      </c>
      <c r="B43" s="38" t="s">
        <v>39</v>
      </c>
      <c r="C43" s="26" t="s">
        <v>1</v>
      </c>
      <c r="D43" s="57">
        <v>1</v>
      </c>
      <c r="E43" s="52"/>
      <c r="F43" s="15"/>
      <c r="G43" s="15"/>
      <c r="H43" s="16">
        <f t="shared" si="0"/>
        <v>0</v>
      </c>
      <c r="I43" s="16">
        <f t="shared" si="1"/>
        <v>0</v>
      </c>
      <c r="J43" s="17">
        <f t="shared" si="2"/>
        <v>0</v>
      </c>
    </row>
    <row r="44" spans="1:10" x14ac:dyDescent="0.25">
      <c r="A44" s="25">
        <v>24</v>
      </c>
      <c r="B44" s="38" t="s">
        <v>40</v>
      </c>
      <c r="C44" s="26" t="s">
        <v>1</v>
      </c>
      <c r="D44" s="57">
        <v>2</v>
      </c>
      <c r="E44" s="52"/>
      <c r="F44" s="15"/>
      <c r="G44" s="15"/>
      <c r="H44" s="16">
        <f t="shared" si="0"/>
        <v>0</v>
      </c>
      <c r="I44" s="16">
        <f t="shared" si="1"/>
        <v>0</v>
      </c>
      <c r="J44" s="17">
        <f t="shared" si="2"/>
        <v>0</v>
      </c>
    </row>
    <row r="45" spans="1:10" x14ac:dyDescent="0.25">
      <c r="A45" s="25">
        <v>25</v>
      </c>
      <c r="B45" s="38" t="s">
        <v>41</v>
      </c>
      <c r="C45" s="26" t="s">
        <v>1</v>
      </c>
      <c r="D45" s="57">
        <v>1</v>
      </c>
      <c r="E45" s="52"/>
      <c r="F45" s="15"/>
      <c r="G45" s="15"/>
      <c r="H45" s="16">
        <f t="shared" si="0"/>
        <v>0</v>
      </c>
      <c r="I45" s="16">
        <f t="shared" si="1"/>
        <v>0</v>
      </c>
      <c r="J45" s="17">
        <f t="shared" si="2"/>
        <v>0</v>
      </c>
    </row>
    <row r="46" spans="1:10" x14ac:dyDescent="0.25">
      <c r="A46" s="25">
        <v>26</v>
      </c>
      <c r="B46" s="39" t="s">
        <v>42</v>
      </c>
      <c r="C46" s="26" t="s">
        <v>1</v>
      </c>
      <c r="D46" s="56">
        <v>1</v>
      </c>
      <c r="E46" s="52"/>
      <c r="F46" s="15"/>
      <c r="G46" s="15"/>
      <c r="H46" s="16">
        <f t="shared" si="0"/>
        <v>0</v>
      </c>
      <c r="I46" s="16">
        <f t="shared" si="1"/>
        <v>0</v>
      </c>
      <c r="J46" s="17">
        <f t="shared" si="2"/>
        <v>0</v>
      </c>
    </row>
    <row r="47" spans="1:10" x14ac:dyDescent="0.25">
      <c r="A47" s="25">
        <v>27</v>
      </c>
      <c r="B47" s="40" t="s">
        <v>43</v>
      </c>
      <c r="C47" s="26" t="s">
        <v>58</v>
      </c>
      <c r="D47" s="56">
        <v>2</v>
      </c>
      <c r="E47" s="52"/>
      <c r="F47" s="15"/>
      <c r="G47" s="15"/>
      <c r="H47" s="16">
        <f t="shared" si="0"/>
        <v>0</v>
      </c>
      <c r="I47" s="16">
        <f t="shared" si="1"/>
        <v>0</v>
      </c>
      <c r="J47" s="17">
        <f t="shared" si="2"/>
        <v>0</v>
      </c>
    </row>
    <row r="48" spans="1:10" ht="28.5" x14ac:dyDescent="0.25">
      <c r="A48" s="25">
        <v>28</v>
      </c>
      <c r="B48" s="40" t="s">
        <v>44</v>
      </c>
      <c r="C48" s="26" t="s">
        <v>1</v>
      </c>
      <c r="D48" s="56">
        <v>3</v>
      </c>
      <c r="E48" s="52"/>
      <c r="F48" s="15"/>
      <c r="G48" s="15"/>
      <c r="H48" s="16">
        <f t="shared" si="0"/>
        <v>0</v>
      </c>
      <c r="I48" s="16">
        <f t="shared" si="1"/>
        <v>0</v>
      </c>
      <c r="J48" s="17">
        <f t="shared" si="2"/>
        <v>0</v>
      </c>
    </row>
    <row r="49" spans="1:10" x14ac:dyDescent="0.25">
      <c r="A49" s="25">
        <v>29</v>
      </c>
      <c r="B49" s="40" t="s">
        <v>45</v>
      </c>
      <c r="C49" s="26" t="s">
        <v>58</v>
      </c>
      <c r="D49" s="56">
        <v>1</v>
      </c>
      <c r="E49" s="52"/>
      <c r="F49" s="15"/>
      <c r="G49" s="15"/>
      <c r="H49" s="16">
        <f t="shared" si="0"/>
        <v>0</v>
      </c>
      <c r="I49" s="16">
        <f t="shared" si="1"/>
        <v>0</v>
      </c>
      <c r="J49" s="17">
        <f t="shared" si="2"/>
        <v>0</v>
      </c>
    </row>
    <row r="50" spans="1:10" x14ac:dyDescent="0.25">
      <c r="A50" s="25">
        <v>30</v>
      </c>
      <c r="B50" s="41" t="s">
        <v>46</v>
      </c>
      <c r="C50" s="26" t="s">
        <v>1</v>
      </c>
      <c r="D50" s="56">
        <v>2</v>
      </c>
      <c r="E50" s="52"/>
      <c r="F50" s="15"/>
      <c r="G50" s="15"/>
      <c r="H50" s="16">
        <f t="shared" si="0"/>
        <v>0</v>
      </c>
      <c r="I50" s="16">
        <f t="shared" si="1"/>
        <v>0</v>
      </c>
      <c r="J50" s="17">
        <f t="shared" si="2"/>
        <v>0</v>
      </c>
    </row>
    <row r="51" spans="1:10" x14ac:dyDescent="0.25">
      <c r="A51" s="25">
        <v>31</v>
      </c>
      <c r="B51" s="41" t="s">
        <v>47</v>
      </c>
      <c r="C51" s="26" t="s">
        <v>1</v>
      </c>
      <c r="D51" s="56">
        <v>2</v>
      </c>
      <c r="E51" s="52"/>
      <c r="F51" s="15"/>
      <c r="G51" s="15"/>
      <c r="H51" s="16">
        <f t="shared" si="0"/>
        <v>0</v>
      </c>
      <c r="I51" s="16">
        <f t="shared" si="1"/>
        <v>0</v>
      </c>
      <c r="J51" s="17">
        <f t="shared" si="2"/>
        <v>0</v>
      </c>
    </row>
    <row r="52" spans="1:10" x14ac:dyDescent="0.25">
      <c r="A52" s="25">
        <v>32</v>
      </c>
      <c r="B52" s="41" t="s">
        <v>48</v>
      </c>
      <c r="C52" s="26" t="s">
        <v>1</v>
      </c>
      <c r="D52" s="56">
        <v>3</v>
      </c>
      <c r="E52" s="52"/>
      <c r="F52" s="15"/>
      <c r="G52" s="15"/>
      <c r="H52" s="16">
        <f t="shared" si="0"/>
        <v>0</v>
      </c>
      <c r="I52" s="16">
        <f t="shared" si="1"/>
        <v>0</v>
      </c>
      <c r="J52" s="17">
        <f t="shared" si="2"/>
        <v>0</v>
      </c>
    </row>
    <row r="53" spans="1:10" x14ac:dyDescent="0.25">
      <c r="A53" s="25">
        <v>33</v>
      </c>
      <c r="B53" s="41" t="s">
        <v>49</v>
      </c>
      <c r="C53" s="26" t="s">
        <v>1</v>
      </c>
      <c r="D53" s="56">
        <v>2</v>
      </c>
      <c r="E53" s="52"/>
      <c r="F53" s="15"/>
      <c r="G53" s="15"/>
      <c r="H53" s="16">
        <f t="shared" si="0"/>
        <v>0</v>
      </c>
      <c r="I53" s="16">
        <f t="shared" si="1"/>
        <v>0</v>
      </c>
      <c r="J53" s="17">
        <f t="shared" si="2"/>
        <v>0</v>
      </c>
    </row>
    <row r="54" spans="1:10" x14ac:dyDescent="0.25">
      <c r="A54" s="25">
        <v>34</v>
      </c>
      <c r="B54" s="41" t="s">
        <v>50</v>
      </c>
      <c r="C54" s="26" t="s">
        <v>1</v>
      </c>
      <c r="D54" s="56">
        <v>2</v>
      </c>
      <c r="E54" s="52"/>
      <c r="F54" s="15"/>
      <c r="G54" s="15"/>
      <c r="H54" s="16">
        <f t="shared" si="0"/>
        <v>0</v>
      </c>
      <c r="I54" s="16">
        <f t="shared" si="1"/>
        <v>0</v>
      </c>
      <c r="J54" s="17">
        <f t="shared" si="2"/>
        <v>0</v>
      </c>
    </row>
    <row r="55" spans="1:10" ht="15.75" thickBot="1" x14ac:dyDescent="0.3">
      <c r="A55" s="42">
        <v>35</v>
      </c>
      <c r="B55" s="43" t="s">
        <v>51</v>
      </c>
      <c r="C55" s="44" t="s">
        <v>1</v>
      </c>
      <c r="D55" s="58">
        <v>1</v>
      </c>
      <c r="E55" s="53"/>
      <c r="F55" s="45"/>
      <c r="G55" s="45"/>
      <c r="H55" s="46">
        <f t="shared" ref="H55" si="3">D55*E55</f>
        <v>0</v>
      </c>
      <c r="I55" s="46">
        <f t="shared" ref="I55" si="4">D55*F55</f>
        <v>0</v>
      </c>
      <c r="J55" s="47">
        <f t="shared" ref="J55" si="5">D55*G55</f>
        <v>0</v>
      </c>
    </row>
    <row r="56" spans="1:10" ht="29.25" customHeight="1" thickBot="1" x14ac:dyDescent="0.3">
      <c r="A56" s="76" t="s">
        <v>63</v>
      </c>
      <c r="B56" s="77"/>
      <c r="C56" s="77"/>
      <c r="D56" s="78"/>
      <c r="E56" s="54" t="s">
        <v>64</v>
      </c>
      <c r="F56" s="48" t="s">
        <v>64</v>
      </c>
      <c r="G56" s="48" t="s">
        <v>64</v>
      </c>
      <c r="H56" s="49">
        <f>SUM(H21:H55)</f>
        <v>0</v>
      </c>
      <c r="I56" s="49">
        <f t="shared" ref="I56:J56" si="6">SUM(I21:I55)</f>
        <v>0</v>
      </c>
      <c r="J56" s="50">
        <f t="shared" si="6"/>
        <v>0</v>
      </c>
    </row>
    <row r="57" spans="1:10" ht="7.5" customHeight="1" x14ac:dyDescent="0.25">
      <c r="D57" s="18"/>
      <c r="E57" s="19"/>
    </row>
    <row r="58" spans="1:10" x14ac:dyDescent="0.25">
      <c r="A58" s="27" t="s">
        <v>20</v>
      </c>
      <c r="B58" s="28"/>
      <c r="C58" s="29"/>
      <c r="D58" s="30"/>
      <c r="E58" s="31"/>
      <c r="F58" s="32"/>
      <c r="G58" s="32"/>
      <c r="H58" s="32"/>
      <c r="I58" s="32"/>
      <c r="J58" s="32"/>
    </row>
    <row r="59" spans="1:10" x14ac:dyDescent="0.25">
      <c r="A59" s="27" t="s">
        <v>21</v>
      </c>
      <c r="B59" s="28"/>
      <c r="C59" s="29"/>
      <c r="D59" s="30"/>
      <c r="E59" s="31"/>
      <c r="F59" s="32"/>
      <c r="G59" s="32"/>
      <c r="H59" s="32"/>
      <c r="I59" s="32"/>
      <c r="J59" s="32"/>
    </row>
    <row r="60" spans="1:10" ht="8.25" customHeight="1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</row>
    <row r="61" spans="1:10" ht="7.5" customHeight="1" x14ac:dyDescent="0.25">
      <c r="A61" s="27"/>
      <c r="B61" s="28"/>
      <c r="C61" s="29"/>
      <c r="D61" s="30"/>
      <c r="E61" s="31"/>
      <c r="F61" s="32"/>
      <c r="G61" s="32"/>
      <c r="H61" s="32"/>
      <c r="I61" s="32"/>
      <c r="J61" s="32"/>
    </row>
    <row r="62" spans="1:10" x14ac:dyDescent="0.25">
      <c r="A62" s="20" t="s">
        <v>16</v>
      </c>
      <c r="B62" s="21"/>
    </row>
    <row r="63" spans="1:10" x14ac:dyDescent="0.25">
      <c r="A63" s="22" t="s">
        <v>17</v>
      </c>
      <c r="B63" s="21"/>
    </row>
    <row r="64" spans="1:10" x14ac:dyDescent="0.25">
      <c r="B64" s="21"/>
      <c r="F64" s="60" t="s">
        <v>22</v>
      </c>
      <c r="G64" s="60"/>
      <c r="H64" s="60"/>
      <c r="I64" s="60"/>
    </row>
    <row r="65" spans="1:10" x14ac:dyDescent="0.25">
      <c r="A65" s="22" t="s">
        <v>25</v>
      </c>
      <c r="B65" s="21"/>
      <c r="F65" s="60" t="s">
        <v>23</v>
      </c>
      <c r="G65" s="60"/>
      <c r="H65" s="60"/>
      <c r="I65" s="60"/>
    </row>
    <row r="66" spans="1:10" x14ac:dyDescent="0.25">
      <c r="A66" s="22"/>
      <c r="B66" s="21"/>
      <c r="F66" s="60" t="s">
        <v>18</v>
      </c>
      <c r="G66" s="60"/>
      <c r="H66" s="60"/>
      <c r="I66" s="60"/>
    </row>
    <row r="67" spans="1:10" x14ac:dyDescent="0.25">
      <c r="A67" s="22" t="s">
        <v>19</v>
      </c>
      <c r="B67" s="21"/>
      <c r="E67" s="60" t="s">
        <v>24</v>
      </c>
      <c r="F67" s="60"/>
      <c r="G67" s="60"/>
      <c r="H67" s="60"/>
      <c r="I67" s="60"/>
      <c r="J67" s="60"/>
    </row>
    <row r="68" spans="1:10" x14ac:dyDescent="0.25">
      <c r="A68" s="22"/>
      <c r="B68" s="21"/>
    </row>
    <row r="69" spans="1:10" x14ac:dyDescent="0.25">
      <c r="B69" s="21"/>
    </row>
    <row r="70" spans="1:10" x14ac:dyDescent="0.25">
      <c r="A70" s="22"/>
      <c r="B70" s="21"/>
    </row>
    <row r="71" spans="1:10" x14ac:dyDescent="0.25">
      <c r="A71" s="22"/>
      <c r="B71" s="21"/>
    </row>
    <row r="72" spans="1:10" x14ac:dyDescent="0.25">
      <c r="A72" s="22"/>
      <c r="B72" s="21"/>
    </row>
    <row r="73" spans="1:10" x14ac:dyDescent="0.25">
      <c r="A73" s="22"/>
      <c r="B73" s="21"/>
    </row>
    <row r="74" spans="1:10" x14ac:dyDescent="0.25">
      <c r="A74" s="22"/>
      <c r="B74" s="21"/>
    </row>
    <row r="75" spans="1:10" x14ac:dyDescent="0.25">
      <c r="B75" s="2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F65:I65"/>
    <mergeCell ref="F66:I66"/>
    <mergeCell ref="E67:J67"/>
    <mergeCell ref="J19:J20"/>
    <mergeCell ref="A6:J6"/>
    <mergeCell ref="A7:J7"/>
    <mergeCell ref="A9:J9"/>
    <mergeCell ref="F64:I64"/>
    <mergeCell ref="E19:E20"/>
    <mergeCell ref="F19:F20"/>
    <mergeCell ref="G19:G20"/>
    <mergeCell ref="H19:H20"/>
    <mergeCell ref="I19:I20"/>
    <mergeCell ref="A19:A20"/>
    <mergeCell ref="B19:B20"/>
    <mergeCell ref="D19:D20"/>
    <mergeCell ref="C19:C20"/>
    <mergeCell ref="A56:D56"/>
  </mergeCells>
  <pageMargins left="0.11811023622047245" right="0.11811023622047245" top="0.15748031496062992" bottom="0.15748031496062992" header="0.31496062992125984" footer="0.31496062992125984"/>
  <pageSetup orientation="landscape" r:id="rId1"/>
  <ignoredErrors>
    <ignoredError sqref="H22:J41 H55:J56 H42:J49 H50:J5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Sopoliga</dc:creator>
  <cp:lastModifiedBy>Simona Ujčeková</cp:lastModifiedBy>
  <cp:lastPrinted>2020-09-09T15:19:12Z</cp:lastPrinted>
  <dcterms:created xsi:type="dcterms:W3CDTF">2019-02-22T08:25:34Z</dcterms:created>
  <dcterms:modified xsi:type="dcterms:W3CDTF">2020-09-09T15:19:16Z</dcterms:modified>
</cp:coreProperties>
</file>